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filterPrivacy="1"/>
  <bookViews>
    <workbookView xWindow="0" yWindow="0" windowWidth="22260" windowHeight="12645" xr2:uid="{00000000-000D-0000-FFFF-FFFF00000000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H58" i="1"/>
  <c r="G58" i="1"/>
  <c r="F58" i="1"/>
  <c r="E58" i="1"/>
  <c r="D58" i="1"/>
  <c r="C58" i="1"/>
</calcChain>
</file>

<file path=xl/sharedStrings.xml><?xml version="1.0" encoding="utf-8"?>
<sst xmlns="http://schemas.openxmlformats.org/spreadsheetml/2006/main" count="126" uniqueCount="121">
  <si>
    <t>Pays</t>
  </si>
  <si>
    <t>2017 (e)</t>
  </si>
  <si>
    <t>2018 (p)</t>
  </si>
  <si>
    <t>2019 (p)</t>
  </si>
  <si>
    <t>2020 (p)</t>
  </si>
  <si>
    <t>2021 (p)</t>
  </si>
  <si>
    <t>2022 (p)</t>
  </si>
  <si>
    <t>Country</t>
  </si>
  <si>
    <t xml:space="preserve">Algérie </t>
  </si>
  <si>
    <t>Algeria</t>
  </si>
  <si>
    <t xml:space="preserve">Angola </t>
  </si>
  <si>
    <t>Angola</t>
  </si>
  <si>
    <t xml:space="preserve">Bénin </t>
  </si>
  <si>
    <t>Benin</t>
  </si>
  <si>
    <t xml:space="preserve">Botswana </t>
  </si>
  <si>
    <t>Botswana</t>
  </si>
  <si>
    <t xml:space="preserve">Burkina Faso </t>
  </si>
  <si>
    <t>Burkina Faso</t>
  </si>
  <si>
    <t xml:space="preserve">Burundi </t>
  </si>
  <si>
    <t>Burundi</t>
  </si>
  <si>
    <t xml:space="preserve">Cameroun </t>
  </si>
  <si>
    <t>Cabo Verde</t>
  </si>
  <si>
    <t xml:space="preserve">Cabo Verde </t>
  </si>
  <si>
    <t>Cameroon</t>
  </si>
  <si>
    <t xml:space="preserve">République Centrafricaine </t>
  </si>
  <si>
    <t>Central African Republic</t>
  </si>
  <si>
    <t xml:space="preserve">Tchad </t>
  </si>
  <si>
    <t>Chad</t>
  </si>
  <si>
    <t xml:space="preserve">Comores </t>
  </si>
  <si>
    <t>Comoros</t>
  </si>
  <si>
    <t xml:space="preserve">Rép. Démocratique du Congo </t>
  </si>
  <si>
    <t>Democratic Republic of the Congo</t>
  </si>
  <si>
    <t>Congo</t>
  </si>
  <si>
    <t>Republic of Congo</t>
  </si>
  <si>
    <t xml:space="preserve">Côte d'Ivoire </t>
  </si>
  <si>
    <t>Côte d'Ivoire</t>
  </si>
  <si>
    <t xml:space="preserve">Djibouti </t>
  </si>
  <si>
    <t>Djibouti</t>
  </si>
  <si>
    <t xml:space="preserve">Egypte </t>
  </si>
  <si>
    <t>n/a</t>
  </si>
  <si>
    <t>Egypt</t>
  </si>
  <si>
    <t xml:space="preserve">Guinée Equatoriale </t>
  </si>
  <si>
    <t>Equatorial Guinea</t>
  </si>
  <si>
    <t xml:space="preserve">Erythrée </t>
  </si>
  <si>
    <t>Eritrea</t>
  </si>
  <si>
    <t xml:space="preserve">Ethiopie </t>
  </si>
  <si>
    <t>Ethiopia</t>
  </si>
  <si>
    <t xml:space="preserve">Gabon </t>
  </si>
  <si>
    <t>Gabon</t>
  </si>
  <si>
    <t xml:space="preserve">Gambie </t>
  </si>
  <si>
    <t>The Gambia</t>
  </si>
  <si>
    <t xml:space="preserve">Ghana </t>
  </si>
  <si>
    <t>Ghana</t>
  </si>
  <si>
    <t xml:space="preserve">Guinée </t>
  </si>
  <si>
    <t>Guinea</t>
  </si>
  <si>
    <t xml:space="preserve">Guinée-Bissau </t>
  </si>
  <si>
    <t>Guinea-Bissau</t>
  </si>
  <si>
    <t xml:space="preserve">Kenya </t>
  </si>
  <si>
    <t>Kenya</t>
  </si>
  <si>
    <t xml:space="preserve">Lesotho </t>
  </si>
  <si>
    <t>Lesotho</t>
  </si>
  <si>
    <t xml:space="preserve">Libéria </t>
  </si>
  <si>
    <t>Liberia</t>
  </si>
  <si>
    <t xml:space="preserve">Libye </t>
  </si>
  <si>
    <t>Libya</t>
  </si>
  <si>
    <t xml:space="preserve">Madagascar </t>
  </si>
  <si>
    <t>Madagascar</t>
  </si>
  <si>
    <t xml:space="preserve">Malawi </t>
  </si>
  <si>
    <t>Malawi</t>
  </si>
  <si>
    <t xml:space="preserve">Mali </t>
  </si>
  <si>
    <t>Mali</t>
  </si>
  <si>
    <t xml:space="preserve">Mauritanie </t>
  </si>
  <si>
    <t>Mauritania</t>
  </si>
  <si>
    <t xml:space="preserve">Maurice </t>
  </si>
  <si>
    <t>Mauritius</t>
  </si>
  <si>
    <t xml:space="preserve">Maroc </t>
  </si>
  <si>
    <t>Morocco</t>
  </si>
  <si>
    <t xml:space="preserve">Mozambique </t>
  </si>
  <si>
    <t>Mozambique</t>
  </si>
  <si>
    <t xml:space="preserve">Namibie </t>
  </si>
  <si>
    <t>Namibia</t>
  </si>
  <si>
    <t xml:space="preserve">Niger </t>
  </si>
  <si>
    <t>Niger</t>
  </si>
  <si>
    <t xml:space="preserve">Nigéria </t>
  </si>
  <si>
    <t>Nigeria</t>
  </si>
  <si>
    <t xml:space="preserve">Rwanda </t>
  </si>
  <si>
    <t>Rwanda</t>
  </si>
  <si>
    <t xml:space="preserve">Sao Tomé-et-Principe </t>
  </si>
  <si>
    <t>São Tomé and Príncipe</t>
  </si>
  <si>
    <t xml:space="preserve">Sénégal </t>
  </si>
  <si>
    <t>Senegal</t>
  </si>
  <si>
    <t xml:space="preserve">Seychelles </t>
  </si>
  <si>
    <t>Seychelles</t>
  </si>
  <si>
    <t xml:space="preserve">Sierra Leone </t>
  </si>
  <si>
    <t>Sierra Leone</t>
  </si>
  <si>
    <t xml:space="preserve">Somalie </t>
  </si>
  <si>
    <t>Somalia</t>
  </si>
  <si>
    <t xml:space="preserve">Afrique du Sud </t>
  </si>
  <si>
    <t>South Africa</t>
  </si>
  <si>
    <t xml:space="preserve">Soudan du Sud </t>
  </si>
  <si>
    <t>South Sudan</t>
  </si>
  <si>
    <t xml:space="preserve">Soudan </t>
  </si>
  <si>
    <t>Sudan</t>
  </si>
  <si>
    <t xml:space="preserve">Swaziland </t>
  </si>
  <si>
    <t>Swaziland</t>
  </si>
  <si>
    <t xml:space="preserve">Tanzanie </t>
  </si>
  <si>
    <t>Tanzania</t>
  </si>
  <si>
    <t xml:space="preserve">Togo </t>
  </si>
  <si>
    <t>Togo</t>
  </si>
  <si>
    <t xml:space="preserve">Tunisie </t>
  </si>
  <si>
    <t>Tunisia</t>
  </si>
  <si>
    <t xml:space="preserve">Ouganda </t>
  </si>
  <si>
    <t>Uganda</t>
  </si>
  <si>
    <t xml:space="preserve">Zambie </t>
  </si>
  <si>
    <t>Zambia</t>
  </si>
  <si>
    <t xml:space="preserve">Zimbabwe </t>
  </si>
  <si>
    <t>Zimbabwe</t>
  </si>
  <si>
    <t>Afrique</t>
  </si>
  <si>
    <t>Africa</t>
  </si>
  <si>
    <t>Sources : http://www.imf.org</t>
  </si>
  <si>
    <t>PIB, prix courants (milliards USD) 2016-2022 / GDP, current prices (USD billions) ,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</si>
</sst>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8"/>
      <name val="Courier"/>
      <family val="3"/>
    </font>
    <font>
      <b/>
      <sz val="11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49" fontId="3" fillId="0" borderId="3" xfId="2" applyNumberFormat="1" applyFont="1" applyFill="1" applyBorder="1" applyAlignment="1" applyProtection="1">
      <alignment horizontal="right" vertical="center"/>
      <protection locked="0"/>
    </xf>
    <xf numFmtId="49" fontId="3" fillId="0" borderId="4" xfId="2" applyNumberFormat="1" applyFont="1" applyFill="1" applyBorder="1" applyAlignment="1" applyProtection="1">
      <alignment horizontal="right" vertical="center"/>
      <protection locked="0"/>
    </xf>
    <xf numFmtId="0" fontId="3" fillId="0" borderId="2" xfId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left" vertical="center"/>
    </xf>
    <xf numFmtId="4" fontId="4" fillId="0" borderId="6" xfId="1" applyNumberFormat="1" applyFont="1" applyFill="1" applyBorder="1" applyAlignment="1">
      <alignment horizontal="right" vertical="center"/>
    </xf>
    <xf numFmtId="4" fontId="4" fillId="0" borderId="7" xfId="1" applyNumberFormat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4" fontId="4" fillId="0" borderId="8" xfId="1" applyNumberFormat="1" applyFont="1" applyFill="1" applyBorder="1" applyAlignment="1">
      <alignment horizontal="right" vertical="center"/>
    </xf>
    <xf numFmtId="0" fontId="4" fillId="0" borderId="5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/>
    </xf>
    <xf numFmtId="3" fontId="3" fillId="0" borderId="3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0" fontId="6" fillId="0" borderId="0" xfId="1" applyFont="1" applyFill="1"/>
    <xf numFmtId="0" fontId="7" fillId="0" borderId="0" xfId="1" applyFont="1" applyFill="1" applyBorder="1"/>
    <xf numFmtId="0" fontId="5" fillId="0" borderId="0" xfId="1" applyFont="1" applyFill="1" applyBorder="1" applyAlignment="1">
      <alignment vertical="center"/>
    </xf>
  </cellXfs>
  <cellStyles count="3">
    <cellStyle name="Normal" xfId="0" builtinId="0"/>
    <cellStyle name="Normal_competitivite et diversification" xfId="1" xr:uid="{F77004FB-27C0-453C-B722-7D825CC979AE}"/>
    <cellStyle name="Normal_competitivite et diversification_Table 6 - BOP" xfId="2" xr:uid="{5FC1A789-09DD-411D-B2A7-A50460D0B130}"/>
  </cellStyles>
  <dxfs count="18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60"/>
  <sheetViews>
    <sheetView tabSelected="1" workbookViewId="0">
      <selection activeCell="B2" sqref="B2:J2"/>
    </sheetView>
  </sheetViews>
  <sheetFormatPr baseColWidth="10" defaultColWidth="9.140625" defaultRowHeight="15" x14ac:dyDescent="0.25"/>
  <cols>
    <col min="2" max="2" width="21.7109375" bestFit="1" customWidth="1"/>
    <col min="10" max="10" width="24.5703125" bestFit="1" customWidth="1"/>
  </cols>
  <sheetData>
    <row r="2" spans="2:10" x14ac:dyDescent="0.25">
      <c r="B2" s="1" t="s">
        <v>120</v>
      </c>
      <c r="C2" s="2"/>
      <c r="D2" s="2"/>
      <c r="E2" s="2"/>
      <c r="F2" s="2"/>
      <c r="G2" s="2"/>
      <c r="H2" s="2"/>
      <c r="I2" s="2"/>
      <c r="J2" s="2"/>
    </row>
    <row r="3" spans="2:10" x14ac:dyDescent="0.25">
      <c r="B3" s="3" t="s">
        <v>0</v>
      </c>
      <c r="C3" s="4">
        <v>2016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5" t="s">
        <v>6</v>
      </c>
      <c r="J3" s="6" t="s">
        <v>7</v>
      </c>
    </row>
    <row r="4" spans="2:10" x14ac:dyDescent="0.25">
      <c r="B4" s="7" t="s">
        <v>8</v>
      </c>
      <c r="C4" s="8">
        <v>159.04599999999999</v>
      </c>
      <c r="D4" s="8">
        <v>175.49299999999999</v>
      </c>
      <c r="E4" s="8">
        <v>179.87200000000001</v>
      </c>
      <c r="F4" s="8">
        <v>185.39599999999999</v>
      </c>
      <c r="G4" s="8">
        <v>191.74600000000001</v>
      </c>
      <c r="H4" s="8">
        <v>199.642</v>
      </c>
      <c r="I4" s="9">
        <v>207.28899999999999</v>
      </c>
      <c r="J4" s="10" t="s">
        <v>9</v>
      </c>
    </row>
    <row r="5" spans="2:10" x14ac:dyDescent="0.25">
      <c r="B5" s="7" t="s">
        <v>10</v>
      </c>
      <c r="C5" s="11">
        <v>95.334999999999994</v>
      </c>
      <c r="D5" s="11">
        <v>124.03400000000001</v>
      </c>
      <c r="E5" s="11">
        <v>138.238</v>
      </c>
      <c r="F5" s="11">
        <v>140.28100000000001</v>
      </c>
      <c r="G5" s="11">
        <v>145.161</v>
      </c>
      <c r="H5" s="11">
        <v>150.37899999999999</v>
      </c>
      <c r="I5" s="12">
        <v>154.46199999999999</v>
      </c>
      <c r="J5" s="10" t="s">
        <v>11</v>
      </c>
    </row>
    <row r="6" spans="2:10" x14ac:dyDescent="0.25">
      <c r="B6" s="7" t="s">
        <v>12</v>
      </c>
      <c r="C6" s="11">
        <v>8.577</v>
      </c>
      <c r="D6" s="11">
        <v>9.41</v>
      </c>
      <c r="E6" s="11">
        <v>10.616</v>
      </c>
      <c r="F6" s="11">
        <v>11.558</v>
      </c>
      <c r="G6" s="11">
        <v>12.569000000000001</v>
      </c>
      <c r="H6" s="11">
        <v>13.722</v>
      </c>
      <c r="I6" s="12">
        <v>14.855</v>
      </c>
      <c r="J6" s="10" t="s">
        <v>13</v>
      </c>
    </row>
    <row r="7" spans="2:10" x14ac:dyDescent="0.25">
      <c r="B7" s="7" t="s">
        <v>14</v>
      </c>
      <c r="C7" s="11">
        <v>15.568</v>
      </c>
      <c r="D7" s="11">
        <v>16.725000000000001</v>
      </c>
      <c r="E7" s="11">
        <v>17.538</v>
      </c>
      <c r="F7" s="11">
        <v>18.218</v>
      </c>
      <c r="G7" s="11">
        <v>18.914000000000001</v>
      </c>
      <c r="H7" s="11">
        <v>19.61</v>
      </c>
      <c r="I7" s="12">
        <v>20.38</v>
      </c>
      <c r="J7" s="10" t="s">
        <v>15</v>
      </c>
    </row>
    <row r="8" spans="2:10" x14ac:dyDescent="0.25">
      <c r="B8" s="7" t="s">
        <v>16</v>
      </c>
      <c r="C8" s="11">
        <v>12.122999999999999</v>
      </c>
      <c r="D8" s="11">
        <v>13.186999999999999</v>
      </c>
      <c r="E8" s="11">
        <v>14.659000000000001</v>
      </c>
      <c r="F8" s="11">
        <v>15.978</v>
      </c>
      <c r="G8" s="11">
        <v>17.375</v>
      </c>
      <c r="H8" s="11">
        <v>18.795999999999999</v>
      </c>
      <c r="I8" s="12">
        <v>20.228000000000002</v>
      </c>
      <c r="J8" s="10" t="s">
        <v>17</v>
      </c>
    </row>
    <row r="9" spans="2:10" x14ac:dyDescent="0.25">
      <c r="B9" s="7" t="s">
        <v>18</v>
      </c>
      <c r="C9" s="11">
        <v>3.1379999999999999</v>
      </c>
      <c r="D9" s="11">
        <v>3.3929999999999998</v>
      </c>
      <c r="E9" s="11">
        <v>3.8109999999999999</v>
      </c>
      <c r="F9" s="11">
        <v>4.548</v>
      </c>
      <c r="G9" s="11">
        <v>5.3010000000000002</v>
      </c>
      <c r="H9" s="11">
        <v>6.0330000000000004</v>
      </c>
      <c r="I9" s="12">
        <v>6.8079999999999998</v>
      </c>
      <c r="J9" s="10" t="s">
        <v>19</v>
      </c>
    </row>
    <row r="10" spans="2:10" x14ac:dyDescent="0.25">
      <c r="B10" s="7" t="s">
        <v>20</v>
      </c>
      <c r="C10" s="11">
        <v>1.64</v>
      </c>
      <c r="D10" s="11">
        <v>1.728</v>
      </c>
      <c r="E10" s="11">
        <v>1.869</v>
      </c>
      <c r="F10" s="11">
        <v>1.9910000000000001</v>
      </c>
      <c r="G10" s="11">
        <v>2.1150000000000002</v>
      </c>
      <c r="H10" s="11">
        <v>2.2370000000000001</v>
      </c>
      <c r="I10" s="12">
        <v>2.3650000000000002</v>
      </c>
      <c r="J10" s="10" t="s">
        <v>21</v>
      </c>
    </row>
    <row r="11" spans="2:10" x14ac:dyDescent="0.25">
      <c r="B11" s="7" t="s">
        <v>22</v>
      </c>
      <c r="C11" s="11">
        <v>29.33</v>
      </c>
      <c r="D11" s="11">
        <v>30.652000000000001</v>
      </c>
      <c r="E11" s="11">
        <v>33.061</v>
      </c>
      <c r="F11" s="11">
        <v>35.347000000000001</v>
      </c>
      <c r="G11" s="11">
        <v>37.862000000000002</v>
      </c>
      <c r="H11" s="11">
        <v>40.515000000000001</v>
      </c>
      <c r="I11" s="12">
        <v>43.359000000000002</v>
      </c>
      <c r="J11" s="10" t="s">
        <v>23</v>
      </c>
    </row>
    <row r="12" spans="2:10" x14ac:dyDescent="0.25">
      <c r="B12" s="7" t="s">
        <v>24</v>
      </c>
      <c r="C12" s="11">
        <v>1.78</v>
      </c>
      <c r="D12" s="11">
        <v>1.992</v>
      </c>
      <c r="E12" s="11">
        <v>2.2330000000000001</v>
      </c>
      <c r="F12" s="11">
        <v>2.4950000000000001</v>
      </c>
      <c r="G12" s="11">
        <v>2.798</v>
      </c>
      <c r="H12" s="11">
        <v>3.1389999999999998</v>
      </c>
      <c r="I12" s="12">
        <v>3.45</v>
      </c>
      <c r="J12" s="10" t="s">
        <v>25</v>
      </c>
    </row>
    <row r="13" spans="2:10" x14ac:dyDescent="0.25">
      <c r="B13" s="7" t="s">
        <v>26</v>
      </c>
      <c r="C13" s="11">
        <v>10.096</v>
      </c>
      <c r="D13" s="11">
        <v>9.74</v>
      </c>
      <c r="E13" s="11">
        <v>10.124000000000001</v>
      </c>
      <c r="F13" s="11">
        <v>10.685</v>
      </c>
      <c r="G13" s="11">
        <v>11.461</v>
      </c>
      <c r="H13" s="11">
        <v>12.195</v>
      </c>
      <c r="I13" s="12">
        <v>12.933</v>
      </c>
      <c r="J13" s="10" t="s">
        <v>27</v>
      </c>
    </row>
    <row r="14" spans="2:10" x14ac:dyDescent="0.25">
      <c r="B14" s="7" t="s">
        <v>28</v>
      </c>
      <c r="C14" s="11">
        <v>0.61299999999999999</v>
      </c>
      <c r="D14" s="11">
        <v>0.65900000000000003</v>
      </c>
      <c r="E14" s="11">
        <v>0.73099999999999998</v>
      </c>
      <c r="F14" s="11">
        <v>0.78100000000000003</v>
      </c>
      <c r="G14" s="11">
        <v>0.83199999999999996</v>
      </c>
      <c r="H14" s="11">
        <v>0.88100000000000001</v>
      </c>
      <c r="I14" s="12">
        <v>0.93300000000000005</v>
      </c>
      <c r="J14" s="10" t="s">
        <v>29</v>
      </c>
    </row>
    <row r="15" spans="2:10" x14ac:dyDescent="0.25">
      <c r="B15" s="7" t="s">
        <v>30</v>
      </c>
      <c r="C15" s="11">
        <v>39.323999999999998</v>
      </c>
      <c r="D15" s="11">
        <v>40.414999999999999</v>
      </c>
      <c r="E15" s="11">
        <v>41.622</v>
      </c>
      <c r="F15" s="11">
        <v>42.984000000000002</v>
      </c>
      <c r="G15" s="11">
        <v>44.585999999999999</v>
      </c>
      <c r="H15" s="11">
        <v>46.506999999999998</v>
      </c>
      <c r="I15" s="12">
        <v>48.692999999999998</v>
      </c>
      <c r="J15" s="10" t="s">
        <v>31</v>
      </c>
    </row>
    <row r="16" spans="2:10" x14ac:dyDescent="0.25">
      <c r="B16" s="7" t="s">
        <v>32</v>
      </c>
      <c r="C16" s="11">
        <v>7.867</v>
      </c>
      <c r="D16" s="11">
        <v>7.7990000000000004</v>
      </c>
      <c r="E16" s="11">
        <v>7.96</v>
      </c>
      <c r="F16" s="11">
        <v>8.093</v>
      </c>
      <c r="G16" s="11">
        <v>8.4860000000000007</v>
      </c>
      <c r="H16" s="11">
        <v>9.2189999999999994</v>
      </c>
      <c r="I16" s="12">
        <v>9.3569999999999993</v>
      </c>
      <c r="J16" s="10" t="s">
        <v>33</v>
      </c>
    </row>
    <row r="17" spans="2:10" x14ac:dyDescent="0.25">
      <c r="B17" s="7" t="s">
        <v>34</v>
      </c>
      <c r="C17" s="11">
        <v>35.673999999999999</v>
      </c>
      <c r="D17" s="11">
        <v>39.905999999999999</v>
      </c>
      <c r="E17" s="11">
        <v>45.421999999999997</v>
      </c>
      <c r="F17" s="11">
        <v>49.726999999999997</v>
      </c>
      <c r="G17" s="11">
        <v>54.185000000000002</v>
      </c>
      <c r="H17" s="11">
        <v>58.624000000000002</v>
      </c>
      <c r="I17" s="12">
        <v>63.261000000000003</v>
      </c>
      <c r="J17" s="10" t="s">
        <v>35</v>
      </c>
    </row>
    <row r="18" spans="2:10" x14ac:dyDescent="0.25">
      <c r="B18" s="7" t="s">
        <v>36</v>
      </c>
      <c r="C18" s="11">
        <v>1.889</v>
      </c>
      <c r="D18" s="11">
        <v>2.0819999999999999</v>
      </c>
      <c r="E18" s="11">
        <v>2.294</v>
      </c>
      <c r="F18" s="11">
        <v>2.528</v>
      </c>
      <c r="G18" s="11">
        <v>2.76</v>
      </c>
      <c r="H18" s="11">
        <v>3.0139999999999998</v>
      </c>
      <c r="I18" s="12">
        <v>3.2909999999999999</v>
      </c>
      <c r="J18" s="10" t="s">
        <v>37</v>
      </c>
    </row>
    <row r="19" spans="2:10" x14ac:dyDescent="0.25">
      <c r="B19" s="7" t="s">
        <v>38</v>
      </c>
      <c r="C19" s="11">
        <v>332.34899999999999</v>
      </c>
      <c r="D19" s="11" t="s">
        <v>39</v>
      </c>
      <c r="E19" s="11" t="s">
        <v>39</v>
      </c>
      <c r="F19" s="11" t="s">
        <v>39</v>
      </c>
      <c r="G19" s="11" t="s">
        <v>39</v>
      </c>
      <c r="H19" s="11" t="s">
        <v>39</v>
      </c>
      <c r="I19" s="12" t="s">
        <v>39</v>
      </c>
      <c r="J19" s="10" t="s">
        <v>40</v>
      </c>
    </row>
    <row r="20" spans="2:10" x14ac:dyDescent="0.25">
      <c r="B20" s="7" t="s">
        <v>41</v>
      </c>
      <c r="C20" s="11">
        <v>10.179</v>
      </c>
      <c r="D20" s="11">
        <v>10.069000000000001</v>
      </c>
      <c r="E20" s="11">
        <v>9.907</v>
      </c>
      <c r="F20" s="11">
        <v>9.9329999999999998</v>
      </c>
      <c r="G20" s="11">
        <v>9.9930000000000003</v>
      </c>
      <c r="H20" s="11">
        <v>10.3</v>
      </c>
      <c r="I20" s="12">
        <v>10.553000000000001</v>
      </c>
      <c r="J20" s="10" t="s">
        <v>42</v>
      </c>
    </row>
    <row r="21" spans="2:10" x14ac:dyDescent="0.25">
      <c r="B21" s="7" t="s">
        <v>43</v>
      </c>
      <c r="C21" s="11">
        <v>5.3520000000000003</v>
      </c>
      <c r="D21" s="11">
        <v>6.05</v>
      </c>
      <c r="E21" s="11">
        <v>6.8559999999999999</v>
      </c>
      <c r="F21" s="11">
        <v>7.7640000000000002</v>
      </c>
      <c r="G21" s="11">
        <v>8.1349999999999998</v>
      </c>
      <c r="H21" s="11">
        <v>9.2870000000000008</v>
      </c>
      <c r="I21" s="12">
        <v>10.616</v>
      </c>
      <c r="J21" s="10" t="s">
        <v>44</v>
      </c>
    </row>
    <row r="22" spans="2:10" x14ac:dyDescent="0.25">
      <c r="B22" s="7" t="s">
        <v>45</v>
      </c>
      <c r="C22" s="11">
        <v>72.522999999999996</v>
      </c>
      <c r="D22" s="11">
        <v>79.734999999999999</v>
      </c>
      <c r="E22" s="11">
        <v>87.302999999999997</v>
      </c>
      <c r="F22" s="11">
        <v>95.034999999999997</v>
      </c>
      <c r="G22" s="11">
        <v>103.51600000000001</v>
      </c>
      <c r="H22" s="11">
        <v>113.158</v>
      </c>
      <c r="I22" s="12">
        <v>123.173</v>
      </c>
      <c r="J22" s="10" t="s">
        <v>46</v>
      </c>
    </row>
    <row r="23" spans="2:10" x14ac:dyDescent="0.25">
      <c r="B23" s="7" t="s">
        <v>47</v>
      </c>
      <c r="C23" s="11">
        <v>14.021000000000001</v>
      </c>
      <c r="D23" s="11">
        <v>14.467000000000001</v>
      </c>
      <c r="E23" s="11">
        <v>15.481999999999999</v>
      </c>
      <c r="F23" s="11">
        <v>16.507999999999999</v>
      </c>
      <c r="G23" s="11">
        <v>17.535</v>
      </c>
      <c r="H23" s="11">
        <v>18.638999999999999</v>
      </c>
      <c r="I23" s="12">
        <v>19.913</v>
      </c>
      <c r="J23" s="10" t="s">
        <v>48</v>
      </c>
    </row>
    <row r="24" spans="2:10" x14ac:dyDescent="0.25">
      <c r="B24" s="7" t="s">
        <v>49</v>
      </c>
      <c r="C24" s="11">
        <v>0.96499999999999997</v>
      </c>
      <c r="D24" s="11">
        <v>1.038</v>
      </c>
      <c r="E24" s="11">
        <v>1.0940000000000001</v>
      </c>
      <c r="F24" s="11">
        <v>1.1539999999999999</v>
      </c>
      <c r="G24" s="11">
        <v>1.2130000000000001</v>
      </c>
      <c r="H24" s="11">
        <v>1.274</v>
      </c>
      <c r="I24" s="12">
        <v>1.3380000000000001</v>
      </c>
      <c r="J24" s="10" t="s">
        <v>50</v>
      </c>
    </row>
    <row r="25" spans="2:10" x14ac:dyDescent="0.25">
      <c r="B25" s="7" t="s">
        <v>51</v>
      </c>
      <c r="C25" s="11">
        <v>42.777999999999999</v>
      </c>
      <c r="D25" s="11">
        <v>45.463999999999999</v>
      </c>
      <c r="E25" s="11">
        <v>49.225999999999999</v>
      </c>
      <c r="F25" s="11">
        <v>52.863</v>
      </c>
      <c r="G25" s="11">
        <v>56.414999999999999</v>
      </c>
      <c r="H25" s="11">
        <v>60.448999999999998</v>
      </c>
      <c r="I25" s="12">
        <v>65.126999999999995</v>
      </c>
      <c r="J25" s="10" t="s">
        <v>52</v>
      </c>
    </row>
    <row r="26" spans="2:10" x14ac:dyDescent="0.25">
      <c r="B26" s="7" t="s">
        <v>53</v>
      </c>
      <c r="C26" s="11">
        <v>8.4760000000000009</v>
      </c>
      <c r="D26" s="11">
        <v>9.1829999999999998</v>
      </c>
      <c r="E26" s="11">
        <v>9.8550000000000004</v>
      </c>
      <c r="F26" s="11">
        <v>10.614000000000001</v>
      </c>
      <c r="G26" s="11">
        <v>11.439</v>
      </c>
      <c r="H26" s="11">
        <v>12.326000000000001</v>
      </c>
      <c r="I26" s="12">
        <v>13.224</v>
      </c>
      <c r="J26" s="10" t="s">
        <v>54</v>
      </c>
    </row>
    <row r="27" spans="2:10" x14ac:dyDescent="0.25">
      <c r="B27" s="7" t="s">
        <v>55</v>
      </c>
      <c r="C27" s="11">
        <v>1.1519999999999999</v>
      </c>
      <c r="D27" s="11">
        <v>1.2949999999999999</v>
      </c>
      <c r="E27" s="11">
        <v>1.446</v>
      </c>
      <c r="F27" s="11">
        <v>1.5569999999999999</v>
      </c>
      <c r="G27" s="11">
        <v>1.673</v>
      </c>
      <c r="H27" s="11">
        <v>1.7889999999999999</v>
      </c>
      <c r="I27" s="12">
        <v>1.909</v>
      </c>
      <c r="J27" s="10" t="s">
        <v>56</v>
      </c>
    </row>
    <row r="28" spans="2:10" x14ac:dyDescent="0.25">
      <c r="B28" s="7" t="s">
        <v>57</v>
      </c>
      <c r="C28" s="11">
        <v>70.527000000000001</v>
      </c>
      <c r="D28" s="11">
        <v>78.397000000000006</v>
      </c>
      <c r="E28" s="11">
        <v>85.98</v>
      </c>
      <c r="F28" s="11">
        <v>93.688000000000002</v>
      </c>
      <c r="G28" s="11">
        <v>101.19499999999999</v>
      </c>
      <c r="H28" s="11">
        <v>109.93600000000001</v>
      </c>
      <c r="I28" s="12">
        <v>120.014</v>
      </c>
      <c r="J28" s="10" t="s">
        <v>58</v>
      </c>
    </row>
    <row r="29" spans="2:10" x14ac:dyDescent="0.25">
      <c r="B29" s="7" t="s">
        <v>59</v>
      </c>
      <c r="C29" s="11">
        <v>2.2639999999999998</v>
      </c>
      <c r="D29" s="11">
        <v>2.7210000000000001</v>
      </c>
      <c r="E29" s="11">
        <v>2.8809999999999998</v>
      </c>
      <c r="F29" s="11">
        <v>3.0459999999999998</v>
      </c>
      <c r="G29" s="11">
        <v>3.214</v>
      </c>
      <c r="H29" s="11">
        <v>3.4</v>
      </c>
      <c r="I29" s="12">
        <v>3.6139999999999999</v>
      </c>
      <c r="J29" s="10" t="s">
        <v>60</v>
      </c>
    </row>
    <row r="30" spans="2:10" x14ac:dyDescent="0.25">
      <c r="B30" s="7" t="s">
        <v>61</v>
      </c>
      <c r="C30" s="11">
        <v>2.101</v>
      </c>
      <c r="D30" s="11">
        <v>2.14</v>
      </c>
      <c r="E30" s="11">
        <v>2.1909999999999998</v>
      </c>
      <c r="F30" s="11">
        <v>2.3380000000000001</v>
      </c>
      <c r="G30" s="11">
        <v>2.5289999999999999</v>
      </c>
      <c r="H30" s="11">
        <v>2.6869999999999998</v>
      </c>
      <c r="I30" s="12">
        <v>2.9780000000000002</v>
      </c>
      <c r="J30" s="10" t="s">
        <v>62</v>
      </c>
    </row>
    <row r="31" spans="2:10" x14ac:dyDescent="0.25">
      <c r="B31" s="7" t="s">
        <v>63</v>
      </c>
      <c r="C31" s="11">
        <v>20.463000000000001</v>
      </c>
      <c r="D31" s="11">
        <v>33.314</v>
      </c>
      <c r="E31" s="11">
        <v>47.491</v>
      </c>
      <c r="F31" s="11">
        <v>58.228999999999999</v>
      </c>
      <c r="G31" s="11">
        <v>72.444000000000003</v>
      </c>
      <c r="H31" s="11">
        <v>91.081999999999994</v>
      </c>
      <c r="I31" s="12">
        <v>114.592</v>
      </c>
      <c r="J31" s="10" t="s">
        <v>64</v>
      </c>
    </row>
    <row r="32" spans="2:10" x14ac:dyDescent="0.25">
      <c r="B32" s="7" t="s">
        <v>65</v>
      </c>
      <c r="C32" s="11">
        <v>10.000999999999999</v>
      </c>
      <c r="D32" s="11">
        <v>10.557</v>
      </c>
      <c r="E32" s="11">
        <v>11.161</v>
      </c>
      <c r="F32" s="11">
        <v>12.009</v>
      </c>
      <c r="G32" s="11">
        <v>12.896000000000001</v>
      </c>
      <c r="H32" s="11">
        <v>13.840999999999999</v>
      </c>
      <c r="I32" s="12">
        <v>14.760999999999999</v>
      </c>
      <c r="J32" s="10" t="s">
        <v>66</v>
      </c>
    </row>
    <row r="33" spans="2:10" x14ac:dyDescent="0.25">
      <c r="B33" s="7" t="s">
        <v>67</v>
      </c>
      <c r="C33" s="11">
        <v>5.4889999999999999</v>
      </c>
      <c r="D33" s="11">
        <v>6.2610000000000001</v>
      </c>
      <c r="E33" s="11">
        <v>6.7380000000000004</v>
      </c>
      <c r="F33" s="11">
        <v>7.117</v>
      </c>
      <c r="G33" s="11">
        <v>7.6420000000000003</v>
      </c>
      <c r="H33" s="11">
        <v>8.2230000000000008</v>
      </c>
      <c r="I33" s="12">
        <v>8.8740000000000006</v>
      </c>
      <c r="J33" s="10" t="s">
        <v>68</v>
      </c>
    </row>
    <row r="34" spans="2:10" x14ac:dyDescent="0.25">
      <c r="B34" s="7" t="s">
        <v>69</v>
      </c>
      <c r="C34" s="11">
        <v>14.04</v>
      </c>
      <c r="D34" s="11">
        <v>14.997999999999999</v>
      </c>
      <c r="E34" s="11">
        <v>16.34</v>
      </c>
      <c r="F34" s="11">
        <v>17.298999999999999</v>
      </c>
      <c r="G34" s="11">
        <v>18.289000000000001</v>
      </c>
      <c r="H34" s="11">
        <v>19.303999999999998</v>
      </c>
      <c r="I34" s="12">
        <v>20.452999999999999</v>
      </c>
      <c r="J34" s="10" t="s">
        <v>70</v>
      </c>
    </row>
    <row r="35" spans="2:10" x14ac:dyDescent="0.25">
      <c r="B35" s="7" t="s">
        <v>71</v>
      </c>
      <c r="C35" s="11">
        <v>4.7290000000000001</v>
      </c>
      <c r="D35" s="11">
        <v>4.9850000000000003</v>
      </c>
      <c r="E35" s="11">
        <v>5.0579999999999998</v>
      </c>
      <c r="F35" s="11">
        <v>5.2220000000000004</v>
      </c>
      <c r="G35" s="11">
        <v>5.49</v>
      </c>
      <c r="H35" s="11">
        <v>5.7859999999999996</v>
      </c>
      <c r="I35" s="12">
        <v>6.1539999999999999</v>
      </c>
      <c r="J35" s="10" t="s">
        <v>72</v>
      </c>
    </row>
    <row r="36" spans="2:10" x14ac:dyDescent="0.25">
      <c r="B36" s="7" t="s">
        <v>73</v>
      </c>
      <c r="C36" s="11">
        <v>12.15</v>
      </c>
      <c r="D36" s="11">
        <v>12.273</v>
      </c>
      <c r="E36" s="11">
        <v>12.874000000000001</v>
      </c>
      <c r="F36" s="11">
        <v>13.595000000000001</v>
      </c>
      <c r="G36" s="11">
        <v>14.356999999999999</v>
      </c>
      <c r="H36" s="11">
        <v>15.114000000000001</v>
      </c>
      <c r="I36" s="12">
        <v>15.928000000000001</v>
      </c>
      <c r="J36" s="10" t="s">
        <v>74</v>
      </c>
    </row>
    <row r="37" spans="2:10" x14ac:dyDescent="0.25">
      <c r="B37" s="7" t="s">
        <v>75</v>
      </c>
      <c r="C37" s="11">
        <v>103.607</v>
      </c>
      <c r="D37" s="11">
        <v>110.708</v>
      </c>
      <c r="E37" s="11">
        <v>118.623</v>
      </c>
      <c r="F37" s="11">
        <v>125.89400000000001</v>
      </c>
      <c r="G37" s="11">
        <v>133.57499999999999</v>
      </c>
      <c r="H37" s="11">
        <v>141.66499999999999</v>
      </c>
      <c r="I37" s="12">
        <v>150.36600000000001</v>
      </c>
      <c r="J37" s="10" t="s">
        <v>76</v>
      </c>
    </row>
    <row r="38" spans="2:10" x14ac:dyDescent="0.25">
      <c r="B38" s="7" t="s">
        <v>77</v>
      </c>
      <c r="C38" s="11">
        <v>11.272</v>
      </c>
      <c r="D38" s="11">
        <v>12.345000000000001</v>
      </c>
      <c r="E38" s="11">
        <v>14.756</v>
      </c>
      <c r="F38" s="11">
        <v>15.929</v>
      </c>
      <c r="G38" s="11">
        <v>17.292999999999999</v>
      </c>
      <c r="H38" s="11">
        <v>18.846</v>
      </c>
      <c r="I38" s="12">
        <v>21.891999999999999</v>
      </c>
      <c r="J38" s="10" t="s">
        <v>78</v>
      </c>
    </row>
    <row r="39" spans="2:10" x14ac:dyDescent="0.25">
      <c r="B39" s="7" t="s">
        <v>79</v>
      </c>
      <c r="C39" s="11">
        <v>10.945</v>
      </c>
      <c r="D39" s="11">
        <v>12.558</v>
      </c>
      <c r="E39" s="11">
        <v>13.278</v>
      </c>
      <c r="F39" s="11">
        <v>14.021000000000001</v>
      </c>
      <c r="G39" s="11">
        <v>14.791</v>
      </c>
      <c r="H39" s="11">
        <v>15.577</v>
      </c>
      <c r="I39" s="12">
        <v>16.407</v>
      </c>
      <c r="J39" s="10" t="s">
        <v>80</v>
      </c>
    </row>
    <row r="40" spans="2:10" x14ac:dyDescent="0.25">
      <c r="B40" s="7" t="s">
        <v>81</v>
      </c>
      <c r="C40" s="11">
        <v>7.492</v>
      </c>
      <c r="D40" s="11">
        <v>7.8920000000000003</v>
      </c>
      <c r="E40" s="11">
        <v>8.6440000000000001</v>
      </c>
      <c r="F40" s="11">
        <v>9.282</v>
      </c>
      <c r="G40" s="11">
        <v>10.067</v>
      </c>
      <c r="H40" s="11">
        <v>10.843</v>
      </c>
      <c r="I40" s="12">
        <v>11.695</v>
      </c>
      <c r="J40" s="10" t="s">
        <v>82</v>
      </c>
    </row>
    <row r="41" spans="2:10" x14ac:dyDescent="0.25">
      <c r="B41" s="7" t="s">
        <v>83</v>
      </c>
      <c r="C41" s="11">
        <v>405.44200000000001</v>
      </c>
      <c r="D41" s="11">
        <v>394.81799999999998</v>
      </c>
      <c r="E41" s="11">
        <v>460.66</v>
      </c>
      <c r="F41" s="11">
        <v>536.32000000000005</v>
      </c>
      <c r="G41" s="11">
        <v>588.84100000000001</v>
      </c>
      <c r="H41" s="11">
        <v>610.30200000000002</v>
      </c>
      <c r="I41" s="12">
        <v>633.10699999999997</v>
      </c>
      <c r="J41" s="10" t="s">
        <v>84</v>
      </c>
    </row>
    <row r="42" spans="2:10" x14ac:dyDescent="0.25">
      <c r="B42" s="7" t="s">
        <v>85</v>
      </c>
      <c r="C42" s="11">
        <v>8.4060000000000006</v>
      </c>
      <c r="D42" s="11">
        <v>8.9179999999999993</v>
      </c>
      <c r="E42" s="11">
        <v>9.4130000000000003</v>
      </c>
      <c r="F42" s="11">
        <v>9.8689999999999998</v>
      </c>
      <c r="G42" s="11">
        <v>10.617000000000001</v>
      </c>
      <c r="H42" s="11">
        <v>11.635999999999999</v>
      </c>
      <c r="I42" s="12">
        <v>12.752000000000001</v>
      </c>
      <c r="J42" s="10" t="s">
        <v>86</v>
      </c>
    </row>
    <row r="43" spans="2:10" x14ac:dyDescent="0.25">
      <c r="B43" s="7" t="s">
        <v>87</v>
      </c>
      <c r="C43" s="11">
        <v>0.35099999999999998</v>
      </c>
      <c r="D43" s="11">
        <v>0.372</v>
      </c>
      <c r="E43" s="11">
        <v>0.40799999999999997</v>
      </c>
      <c r="F43" s="11">
        <v>0.442</v>
      </c>
      <c r="G43" s="11">
        <v>0.47799999999999998</v>
      </c>
      <c r="H43" s="11">
        <v>0.503</v>
      </c>
      <c r="I43" s="12">
        <v>0.53900000000000003</v>
      </c>
      <c r="J43" s="10" t="s">
        <v>88</v>
      </c>
    </row>
    <row r="44" spans="2:10" x14ac:dyDescent="0.25">
      <c r="B44" s="7" t="s">
        <v>89</v>
      </c>
      <c r="C44" s="11">
        <v>14.715999999999999</v>
      </c>
      <c r="D44" s="11">
        <v>16.056999999999999</v>
      </c>
      <c r="E44" s="11">
        <v>17.91</v>
      </c>
      <c r="F44" s="11">
        <v>19.577999999999999</v>
      </c>
      <c r="G44" s="11">
        <v>21.341000000000001</v>
      </c>
      <c r="H44" s="11">
        <v>23.177</v>
      </c>
      <c r="I44" s="12">
        <v>24.995999999999999</v>
      </c>
      <c r="J44" s="10" t="s">
        <v>90</v>
      </c>
    </row>
    <row r="45" spans="2:10" x14ac:dyDescent="0.25">
      <c r="B45" s="7" t="s">
        <v>91</v>
      </c>
      <c r="C45" s="11">
        <v>1.429</v>
      </c>
      <c r="D45" s="11">
        <v>1.4790000000000001</v>
      </c>
      <c r="E45" s="11">
        <v>1.5580000000000001</v>
      </c>
      <c r="F45" s="11">
        <v>1.65</v>
      </c>
      <c r="G45" s="11">
        <v>1.744</v>
      </c>
      <c r="H45" s="11">
        <v>1.85</v>
      </c>
      <c r="I45" s="12">
        <v>1.9530000000000001</v>
      </c>
      <c r="J45" s="10" t="s">
        <v>92</v>
      </c>
    </row>
    <row r="46" spans="2:10" x14ac:dyDescent="0.25">
      <c r="B46" s="7" t="s">
        <v>93</v>
      </c>
      <c r="C46" s="11">
        <v>3.7160000000000002</v>
      </c>
      <c r="D46" s="11">
        <v>3.8969999999999998</v>
      </c>
      <c r="E46" s="11">
        <v>4.1239999999999997</v>
      </c>
      <c r="F46" s="11">
        <v>4.4169999999999998</v>
      </c>
      <c r="G46" s="11">
        <v>4.7489999999999997</v>
      </c>
      <c r="H46" s="11">
        <v>5.1539999999999999</v>
      </c>
      <c r="I46" s="12">
        <v>5.6029999999999998</v>
      </c>
      <c r="J46" s="10" t="s">
        <v>94</v>
      </c>
    </row>
    <row r="47" spans="2:10" x14ac:dyDescent="0.25">
      <c r="B47" s="7" t="s">
        <v>95</v>
      </c>
      <c r="C47" s="11">
        <v>6.3360000000000003</v>
      </c>
      <c r="D47" s="11">
        <v>6.5220000000000002</v>
      </c>
      <c r="E47" s="11">
        <v>6.7869999999999999</v>
      </c>
      <c r="F47" s="11">
        <v>7.0359999999999996</v>
      </c>
      <c r="G47" s="11">
        <v>7.2969999999999997</v>
      </c>
      <c r="H47" s="11">
        <v>7.5670000000000002</v>
      </c>
      <c r="I47" s="12">
        <v>7.8470000000000004</v>
      </c>
      <c r="J47" s="10" t="s">
        <v>96</v>
      </c>
    </row>
    <row r="48" spans="2:10" x14ac:dyDescent="0.25">
      <c r="B48" s="7" t="s">
        <v>97</v>
      </c>
      <c r="C48" s="11">
        <v>294.89999999999998</v>
      </c>
      <c r="D48" s="11">
        <v>344.06400000000002</v>
      </c>
      <c r="E48" s="11">
        <v>361.15499999999997</v>
      </c>
      <c r="F48" s="11">
        <v>374.255</v>
      </c>
      <c r="G48" s="11">
        <v>389.6</v>
      </c>
      <c r="H48" s="11">
        <v>404.279</v>
      </c>
      <c r="I48" s="12">
        <v>419.392</v>
      </c>
      <c r="J48" s="10" t="s">
        <v>98</v>
      </c>
    </row>
    <row r="49" spans="2:10" x14ac:dyDescent="0.25">
      <c r="B49" s="7" t="s">
        <v>99</v>
      </c>
      <c r="C49" s="11">
        <v>3.056</v>
      </c>
      <c r="D49" s="11">
        <v>2.915</v>
      </c>
      <c r="E49" s="11">
        <v>3.085</v>
      </c>
      <c r="F49" s="11">
        <v>3.0840000000000001</v>
      </c>
      <c r="G49" s="11">
        <v>3.2749999999999999</v>
      </c>
      <c r="H49" s="11">
        <v>3.6920000000000002</v>
      </c>
      <c r="I49" s="12">
        <v>3.903</v>
      </c>
      <c r="J49" s="10" t="s">
        <v>100</v>
      </c>
    </row>
    <row r="50" spans="2:10" x14ac:dyDescent="0.25">
      <c r="B50" s="7" t="s">
        <v>101</v>
      </c>
      <c r="C50" s="11">
        <v>91.24</v>
      </c>
      <c r="D50" s="11">
        <v>118.979</v>
      </c>
      <c r="E50" s="11">
        <v>145.215</v>
      </c>
      <c r="F50" s="11">
        <v>172.84100000000001</v>
      </c>
      <c r="G50" s="11">
        <v>202.53700000000001</v>
      </c>
      <c r="H50" s="11">
        <v>237.48</v>
      </c>
      <c r="I50" s="12">
        <v>276.53300000000002</v>
      </c>
      <c r="J50" s="10" t="s">
        <v>102</v>
      </c>
    </row>
    <row r="51" spans="2:10" x14ac:dyDescent="0.25">
      <c r="B51" s="7" t="s">
        <v>103</v>
      </c>
      <c r="C51" s="11">
        <v>3.786</v>
      </c>
      <c r="D51" s="11">
        <v>4.03</v>
      </c>
      <c r="E51" s="11">
        <v>4.0190000000000001</v>
      </c>
      <c r="F51" s="11">
        <v>4.0529999999999999</v>
      </c>
      <c r="G51" s="11">
        <v>4.1390000000000002</v>
      </c>
      <c r="H51" s="11">
        <v>4.2510000000000003</v>
      </c>
      <c r="I51" s="12">
        <v>4.3630000000000004</v>
      </c>
      <c r="J51" s="10" t="s">
        <v>104</v>
      </c>
    </row>
    <row r="52" spans="2:10" x14ac:dyDescent="0.25">
      <c r="B52" s="7" t="s">
        <v>105</v>
      </c>
      <c r="C52" s="11">
        <v>47.652000000000001</v>
      </c>
      <c r="D52" s="11">
        <v>51.613999999999997</v>
      </c>
      <c r="E52" s="11">
        <v>56.581000000000003</v>
      </c>
      <c r="F52" s="11">
        <v>61.677</v>
      </c>
      <c r="G52" s="11">
        <v>67.150000000000006</v>
      </c>
      <c r="H52" s="11">
        <v>73.004999999999995</v>
      </c>
      <c r="I52" s="12">
        <v>79.314999999999998</v>
      </c>
      <c r="J52" s="10" t="s">
        <v>106</v>
      </c>
    </row>
    <row r="53" spans="2:10" x14ac:dyDescent="0.25">
      <c r="B53" s="7" t="s">
        <v>107</v>
      </c>
      <c r="C53" s="11">
        <v>4.4340000000000002</v>
      </c>
      <c r="D53" s="11">
        <v>4.7969999999999997</v>
      </c>
      <c r="E53" s="11">
        <v>5.3470000000000004</v>
      </c>
      <c r="F53" s="11">
        <v>5.7640000000000002</v>
      </c>
      <c r="G53" s="11">
        <v>6.218</v>
      </c>
      <c r="H53" s="11">
        <v>6.6740000000000004</v>
      </c>
      <c r="I53" s="12">
        <v>7.1890000000000001</v>
      </c>
      <c r="J53" s="10" t="s">
        <v>108</v>
      </c>
    </row>
    <row r="54" spans="2:10" x14ac:dyDescent="0.25">
      <c r="B54" s="7" t="s">
        <v>109</v>
      </c>
      <c r="C54" s="11">
        <v>42.073999999999998</v>
      </c>
      <c r="D54" s="11">
        <v>39.883000000000003</v>
      </c>
      <c r="E54" s="11">
        <v>39.274000000000001</v>
      </c>
      <c r="F54" s="11">
        <v>41.252000000000002</v>
      </c>
      <c r="G54" s="11">
        <v>43.581000000000003</v>
      </c>
      <c r="H54" s="11">
        <v>46.1</v>
      </c>
      <c r="I54" s="12">
        <v>48.847000000000001</v>
      </c>
      <c r="J54" s="10" t="s">
        <v>110</v>
      </c>
    </row>
    <row r="55" spans="2:10" x14ac:dyDescent="0.25">
      <c r="B55" s="7" t="s">
        <v>111</v>
      </c>
      <c r="C55" s="11">
        <v>25.306999999999999</v>
      </c>
      <c r="D55" s="11">
        <v>26.390999999999998</v>
      </c>
      <c r="E55" s="11">
        <v>28.358000000000001</v>
      </c>
      <c r="F55" s="11">
        <v>30.765000000000001</v>
      </c>
      <c r="G55" s="11">
        <v>34.356000000000002</v>
      </c>
      <c r="H55" s="11">
        <v>36.006</v>
      </c>
      <c r="I55" s="12">
        <v>40.136000000000003</v>
      </c>
      <c r="J55" s="13" t="s">
        <v>112</v>
      </c>
    </row>
    <row r="56" spans="2:10" x14ac:dyDescent="0.25">
      <c r="B56" s="7" t="s">
        <v>113</v>
      </c>
      <c r="C56" s="11">
        <v>21.012</v>
      </c>
      <c r="D56" s="11">
        <v>25.576000000000001</v>
      </c>
      <c r="E56" s="11">
        <v>27.327999999999999</v>
      </c>
      <c r="F56" s="11">
        <v>28.242000000000001</v>
      </c>
      <c r="G56" s="11">
        <v>29.521000000000001</v>
      </c>
      <c r="H56" s="11">
        <v>31.266999999999999</v>
      </c>
      <c r="I56" s="12">
        <v>33.344999999999999</v>
      </c>
      <c r="J56" s="13" t="s">
        <v>114</v>
      </c>
    </row>
    <row r="57" spans="2:10" x14ac:dyDescent="0.25">
      <c r="B57" s="7" t="s">
        <v>115</v>
      </c>
      <c r="C57" s="11">
        <v>16.123999999999999</v>
      </c>
      <c r="D57" s="11">
        <v>17.105</v>
      </c>
      <c r="E57" s="11">
        <v>18.904</v>
      </c>
      <c r="F57" s="11">
        <v>20.600999999999999</v>
      </c>
      <c r="G57" s="11">
        <v>21.434000000000001</v>
      </c>
      <c r="H57" s="11">
        <v>22.218</v>
      </c>
      <c r="I57" s="12">
        <v>22.876999999999999</v>
      </c>
      <c r="J57" s="13" t="s">
        <v>116</v>
      </c>
    </row>
    <row r="58" spans="2:10" x14ac:dyDescent="0.25">
      <c r="B58" s="14" t="s">
        <v>117</v>
      </c>
      <c r="C58" s="15">
        <f>SUM(C4:C57)</f>
        <v>2174.8559999999998</v>
      </c>
      <c r="D58" s="15">
        <f>SUM(D4:D57)</f>
        <v>2021.0820000000003</v>
      </c>
      <c r="E58" s="15">
        <f t="shared" ref="E58:I58" si="0">SUM(E4:E57)</f>
        <v>2227.3600000000006</v>
      </c>
      <c r="F58" s="15">
        <f t="shared" si="0"/>
        <v>2425.5529999999999</v>
      </c>
      <c r="G58" s="15">
        <f t="shared" si="0"/>
        <v>2616.7300000000005</v>
      </c>
      <c r="H58" s="15">
        <f t="shared" si="0"/>
        <v>2793.2</v>
      </c>
      <c r="I58" s="15">
        <f t="shared" si="0"/>
        <v>2987.9419999999991</v>
      </c>
      <c r="J58" s="16" t="s">
        <v>118</v>
      </c>
    </row>
    <row r="59" spans="2:10" x14ac:dyDescent="0.25">
      <c r="B59" s="17"/>
      <c r="C59" s="18"/>
      <c r="D59" s="18"/>
      <c r="E59" s="18"/>
      <c r="F59" s="18"/>
      <c r="G59" s="18"/>
      <c r="H59" s="18"/>
      <c r="I59" s="18"/>
      <c r="J59" s="19"/>
    </row>
    <row r="60" spans="2:10" x14ac:dyDescent="0.25">
      <c r="B60" s="20" t="s">
        <v>119</v>
      </c>
      <c r="C60" s="21"/>
      <c r="D60" s="18"/>
      <c r="E60" s="18"/>
      <c r="F60" s="18"/>
      <c r="G60" s="18"/>
      <c r="H60" s="18"/>
      <c r="I60" s="18"/>
      <c r="J60" s="19"/>
    </row>
  </sheetData>
  <mergeCells count="1">
    <mergeCell ref="B2:J2"/>
  </mergeCells>
  <conditionalFormatting sqref="H4:H57">
    <cfRule type="expression" dxfId="8" priority="4">
      <formula>Y4</formula>
    </cfRule>
  </conditionalFormatting>
  <conditionalFormatting sqref="F4:F57">
    <cfRule type="expression" dxfId="7" priority="5">
      <formula>Y4</formula>
    </cfRule>
  </conditionalFormatting>
  <conditionalFormatting sqref="C4:E57 C58:I58">
    <cfRule type="expression" dxfId="6" priority="6">
      <formula>W4</formula>
    </cfRule>
  </conditionalFormatting>
  <conditionalFormatting sqref="G4:G57">
    <cfRule type="expression" dxfId="5" priority="7">
      <formula>Y4</formula>
    </cfRule>
  </conditionalFormatting>
  <conditionalFormatting sqref="I4:I57">
    <cfRule type="expression" dxfId="4" priority="8">
      <formula>Y4</formula>
    </cfRule>
  </conditionalFormatting>
  <conditionalFormatting sqref="J3:J58">
    <cfRule type="expression" dxfId="3" priority="3">
      <formula>AQ3</formula>
    </cfRule>
  </conditionalFormatting>
  <conditionalFormatting sqref="B4:B57">
    <cfRule type="expression" dxfId="2" priority="2">
      <formula>U4</formula>
    </cfRule>
  </conditionalFormatting>
  <conditionalFormatting sqref="B58">
    <cfRule type="expression" dxfId="1" priority="1">
      <formula>U58</formula>
    </cfRule>
  </conditionalFormatting>
  <conditionalFormatting sqref="B3">
    <cfRule type="expression" dxfId="0" priority="9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2018-03-08T16:52:34Z</dcterms:modified>
</cp:coreProperties>
</file>